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8\sesto in numeri 2017\tabelle di lavoro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" i="1" l="1"/>
  <c r="L9" i="1"/>
  <c r="C11" i="1" l="1"/>
  <c r="D11" i="1"/>
  <c r="E11" i="1"/>
  <c r="F11" i="1"/>
  <c r="G11" i="1"/>
  <c r="H11" i="1"/>
  <c r="I11" i="1"/>
  <c r="J11" i="1"/>
  <c r="K11" i="1"/>
  <c r="B11" i="1"/>
  <c r="K20" i="1" l="1"/>
  <c r="J20" i="1"/>
  <c r="I20" i="1"/>
  <c r="H20" i="1"/>
  <c r="G20" i="1"/>
  <c r="F20" i="1"/>
  <c r="E20" i="1"/>
  <c r="D20" i="1"/>
  <c r="C20" i="1"/>
  <c r="B20" i="1"/>
  <c r="L19" i="1"/>
  <c r="L17" i="1"/>
  <c r="L16" i="1"/>
  <c r="L15" i="1"/>
  <c r="L14" i="1"/>
  <c r="L10" i="1"/>
  <c r="L8" i="1"/>
  <c r="L7" i="1"/>
  <c r="L6" i="1"/>
  <c r="L5" i="1"/>
  <c r="C22" i="1" l="1"/>
  <c r="E22" i="1"/>
  <c r="G22" i="1"/>
  <c r="I22" i="1"/>
  <c r="K22" i="1"/>
  <c r="B22" i="1"/>
  <c r="D22" i="1"/>
  <c r="F22" i="1"/>
  <c r="H22" i="1"/>
  <c r="J22" i="1"/>
  <c r="L11" i="1"/>
  <c r="L20" i="1"/>
  <c r="L22" i="1" l="1"/>
</calcChain>
</file>

<file path=xl/sharedStrings.xml><?xml version="1.0" encoding="utf-8"?>
<sst xmlns="http://schemas.openxmlformats.org/spreadsheetml/2006/main" count="32" uniqueCount="31">
  <si>
    <t>SESSO</t>
  </si>
  <si>
    <t>  FASCE D'ETA'</t>
  </si>
  <si>
    <t>STATO CIVILE</t>
  </si>
  <si>
    <t>  0-5 anni</t>
  </si>
  <si>
    <t>  6-10 anni</t>
  </si>
  <si>
    <t>  11-15 anni</t>
  </si>
  <si>
    <t>  16-20 anni</t>
  </si>
  <si>
    <t>  21-30 anni</t>
  </si>
  <si>
    <t>  31-40 anni</t>
  </si>
  <si>
    <t>  41-50 anni</t>
  </si>
  <si>
    <t>  51-65 anni</t>
  </si>
  <si>
    <t>  66-80 anni</t>
  </si>
  <si>
    <t>  81 e più</t>
  </si>
  <si>
    <t>  TOTALE</t>
  </si>
  <si>
    <t>FEMMINE</t>
  </si>
  <si>
    <t>NUBILE</t>
  </si>
  <si>
    <t>CONIUGATA</t>
  </si>
  <si>
    <t>GIA' CONIUGATA</t>
  </si>
  <si>
    <t>VEDOVA</t>
  </si>
  <si>
    <t>NON CERTIFICABILE</t>
  </si>
  <si>
    <t>TOTALE FEMMINE</t>
  </si>
  <si>
    <t>MASCHI</t>
  </si>
  <si>
    <t>CELIBE</t>
  </si>
  <si>
    <t>CONIUGATO</t>
  </si>
  <si>
    <t>GIA' CONIUGATO</t>
  </si>
  <si>
    <t>VEDOVO</t>
  </si>
  <si>
    <t>TOTALE MASCHI</t>
  </si>
  <si>
    <t>TOTALE M + F</t>
  </si>
  <si>
    <t>UNITA CIVILMENTE</t>
  </si>
  <si>
    <t>UNITO CIVILMENTE</t>
  </si>
  <si>
    <t>tabella 1.2 - Popolazione residente al 31 dicembre 2017 - per sesso, stato civile e classi di età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</si>
</sst>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1" fontId="1" fillId="3" borderId="1" xfId="0" applyNumberFormat="1" applyFont="1" applyFill="1" applyBorder="1"/>
    <xf numFmtId="0" fontId="3" fillId="3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0" borderId="2" xfId="0" applyFont="1" applyBorder="1" applyAlignment="1">
      <alignment horizontal="left" wrapText="1"/>
    </xf>
    <xf numFmtId="2" fontId="3" fillId="0" borderId="2" xfId="0" applyNumberFormat="1" applyFont="1" applyBorder="1" applyAlignment="1">
      <alignment horizontal="right" wrapText="1" indent="1"/>
    </xf>
    <xf numFmtId="0" fontId="2" fillId="3" borderId="1" xfId="0" applyFont="1" applyFill="1" applyBorder="1" applyAlignment="1">
      <alignment horizontal="left" wrapText="1"/>
    </xf>
    <xf numFmtId="0" fontId="2" fillId="4" borderId="1" xfId="0" applyFont="1" applyFill="1" applyBorder="1" applyAlignment="1">
      <alignment horizontal="left" wrapText="1"/>
    </xf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right" wrapText="1"/>
    </xf>
    <xf numFmtId="0" fontId="3" fillId="4" borderId="1" xfId="0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right" wrapText="1" indent="2"/>
    </xf>
    <xf numFmtId="0" fontId="1" fillId="0" borderId="1" xfId="0" applyFont="1" applyBorder="1" applyAlignment="1">
      <alignment horizontal="right" wrapText="1" indent="2"/>
    </xf>
    <xf numFmtId="1" fontId="1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 applyBorder="1"/>
    <xf numFmtId="0" fontId="3" fillId="0" borderId="0" xfId="0" applyFont="1" applyFill="1" applyBorder="1" applyAlignment="1">
      <alignment wrapText="1"/>
    </xf>
    <xf numFmtId="1" fontId="1" fillId="0" borderId="1" xfId="0" applyNumberFormat="1" applyFont="1" applyFill="1" applyBorder="1"/>
    <xf numFmtId="0" fontId="1" fillId="0" borderId="1" xfId="0" applyFont="1" applyFill="1" applyBorder="1" applyAlignment="1">
      <alignment horizontal="right" wrapText="1" indent="2"/>
    </xf>
    <xf numFmtId="0" fontId="3" fillId="0" borderId="1" xfId="0" applyFont="1" applyFill="1" applyBorder="1" applyAlignment="1">
      <alignment wrapText="1"/>
    </xf>
    <xf numFmtId="1" fontId="3" fillId="3" borderId="1" xfId="0" applyNumberFormat="1" applyFont="1" applyFill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wrapText="1"/>
    </xf>
    <xf numFmtId="0" fontId="3" fillId="4" borderId="1" xfId="0" applyFont="1" applyFill="1" applyBorder="1" applyAlignment="1">
      <alignment horizontal="center" wrapText="1"/>
    </xf>
    <xf numFmtId="0" fontId="0" fillId="0" borderId="3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workbookViewId="0">
      <selection activeCell="S28" sqref="S28"/>
    </sheetView>
  </sheetViews>
  <sheetFormatPr defaultRowHeight="15" x14ac:dyDescent="0.25"/>
  <cols>
    <col min="1" max="1" width="18" customWidth="1"/>
  </cols>
  <sheetData>
    <row r="1" spans="1:13" x14ac:dyDescent="0.25">
      <c r="A1" s="25" t="s">
        <v>30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3" x14ac:dyDescent="0.25">
      <c r="A2" s="7" t="s">
        <v>0</v>
      </c>
      <c r="B2" s="24" t="s">
        <v>1</v>
      </c>
      <c r="C2" s="24"/>
      <c r="D2" s="24"/>
      <c r="E2" s="24"/>
      <c r="F2" s="24"/>
      <c r="G2" s="24"/>
      <c r="H2" s="24"/>
      <c r="I2" s="24"/>
      <c r="J2" s="24"/>
      <c r="K2" s="24"/>
      <c r="L2" s="8"/>
    </row>
    <row r="3" spans="1:13" ht="23.25" x14ac:dyDescent="0.25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  <c r="L3" s="11" t="s">
        <v>13</v>
      </c>
    </row>
    <row r="4" spans="1:13" x14ac:dyDescent="0.25">
      <c r="A4" s="22" t="s">
        <v>14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</row>
    <row r="5" spans="1:13" ht="15" customHeight="1" x14ac:dyDescent="0.25">
      <c r="A5" s="12" t="s">
        <v>15</v>
      </c>
      <c r="B5" s="1">
        <v>1081</v>
      </c>
      <c r="C5" s="1">
        <v>1113</v>
      </c>
      <c r="D5" s="1">
        <v>1128</v>
      </c>
      <c r="E5" s="1">
        <v>1014</v>
      </c>
      <c r="F5" s="1">
        <v>1691</v>
      </c>
      <c r="G5" s="1">
        <v>1131</v>
      </c>
      <c r="H5" s="1">
        <v>1011</v>
      </c>
      <c r="I5" s="1">
        <v>531</v>
      </c>
      <c r="J5" s="1">
        <v>223</v>
      </c>
      <c r="K5" s="1">
        <v>145</v>
      </c>
      <c r="L5" s="2">
        <f t="shared" ref="L5:L10" si="0">SUM(B5:K5)</f>
        <v>9068</v>
      </c>
      <c r="M5" s="14"/>
    </row>
    <row r="6" spans="1:13" ht="15" customHeight="1" x14ac:dyDescent="0.25">
      <c r="A6" s="13" t="s">
        <v>16</v>
      </c>
      <c r="B6" s="18">
        <v>0</v>
      </c>
      <c r="C6" s="18">
        <v>0</v>
      </c>
      <c r="D6" s="18">
        <v>0</v>
      </c>
      <c r="E6" s="18">
        <v>2</v>
      </c>
      <c r="F6" s="18">
        <v>242</v>
      </c>
      <c r="G6" s="18">
        <v>1268</v>
      </c>
      <c r="H6" s="18">
        <v>2504</v>
      </c>
      <c r="I6" s="18">
        <v>3929</v>
      </c>
      <c r="J6" s="18">
        <v>3141</v>
      </c>
      <c r="K6" s="18">
        <v>582</v>
      </c>
      <c r="L6" s="3">
        <f t="shared" si="0"/>
        <v>11668</v>
      </c>
      <c r="M6" s="14"/>
    </row>
    <row r="7" spans="1:13" ht="15" customHeight="1" x14ac:dyDescent="0.25">
      <c r="A7" s="12" t="s">
        <v>17</v>
      </c>
      <c r="B7" s="1">
        <v>0</v>
      </c>
      <c r="C7" s="1">
        <v>0</v>
      </c>
      <c r="D7" s="1">
        <v>0</v>
      </c>
      <c r="E7" s="1">
        <v>0</v>
      </c>
      <c r="F7" s="1">
        <v>4</v>
      </c>
      <c r="G7" s="1">
        <v>54</v>
      </c>
      <c r="H7" s="1">
        <v>264</v>
      </c>
      <c r="I7" s="1">
        <v>463</v>
      </c>
      <c r="J7" s="1">
        <v>191</v>
      </c>
      <c r="K7" s="1">
        <v>37</v>
      </c>
      <c r="L7" s="2">
        <f t="shared" si="0"/>
        <v>1013</v>
      </c>
      <c r="M7" s="14"/>
    </row>
    <row r="8" spans="1:13" ht="15" customHeight="1" x14ac:dyDescent="0.25">
      <c r="A8" s="13" t="s">
        <v>18</v>
      </c>
      <c r="B8" s="18">
        <v>0</v>
      </c>
      <c r="C8" s="18">
        <v>0</v>
      </c>
      <c r="D8" s="18">
        <v>0</v>
      </c>
      <c r="E8" s="18">
        <v>0</v>
      </c>
      <c r="F8" s="18">
        <v>1</v>
      </c>
      <c r="G8" s="18">
        <v>4</v>
      </c>
      <c r="H8" s="18">
        <v>37</v>
      </c>
      <c r="I8" s="18">
        <v>202</v>
      </c>
      <c r="J8" s="18">
        <v>1204</v>
      </c>
      <c r="K8" s="18">
        <v>1708</v>
      </c>
      <c r="L8" s="3">
        <f t="shared" si="0"/>
        <v>3156</v>
      </c>
      <c r="M8" s="14"/>
    </row>
    <row r="9" spans="1:13" ht="15" customHeight="1" x14ac:dyDescent="0.25">
      <c r="A9" s="12" t="s">
        <v>28</v>
      </c>
      <c r="B9" s="1">
        <v>0</v>
      </c>
      <c r="C9" s="1">
        <v>0</v>
      </c>
      <c r="D9" s="1">
        <v>0</v>
      </c>
      <c r="E9" s="1">
        <v>0</v>
      </c>
      <c r="F9" s="1">
        <v>2</v>
      </c>
      <c r="G9" s="1">
        <v>4</v>
      </c>
      <c r="H9" s="1">
        <v>5</v>
      </c>
      <c r="I9" s="1">
        <v>3</v>
      </c>
      <c r="J9" s="1">
        <v>0</v>
      </c>
      <c r="K9" s="1">
        <v>0</v>
      </c>
      <c r="L9" s="2">
        <f t="shared" si="0"/>
        <v>14</v>
      </c>
      <c r="M9" s="14"/>
    </row>
    <row r="10" spans="1:13" ht="15" customHeight="1" x14ac:dyDescent="0.25">
      <c r="A10" s="19" t="s">
        <v>19</v>
      </c>
      <c r="B10" s="18">
        <v>2</v>
      </c>
      <c r="C10" s="18">
        <v>0</v>
      </c>
      <c r="D10" s="18">
        <v>5</v>
      </c>
      <c r="E10" s="18">
        <v>21</v>
      </c>
      <c r="F10" s="18">
        <v>138</v>
      </c>
      <c r="G10" s="18">
        <v>202</v>
      </c>
      <c r="H10" s="18">
        <v>224</v>
      </c>
      <c r="I10" s="18">
        <v>263</v>
      </c>
      <c r="J10" s="18">
        <v>41</v>
      </c>
      <c r="K10" s="18">
        <v>10</v>
      </c>
      <c r="L10" s="20">
        <f t="shared" si="0"/>
        <v>906</v>
      </c>
      <c r="M10" s="14"/>
    </row>
    <row r="11" spans="1:13" ht="15" customHeight="1" x14ac:dyDescent="0.25">
      <c r="A11" s="6" t="s">
        <v>20</v>
      </c>
      <c r="B11" s="21">
        <f>SUM(B5:B10)</f>
        <v>1083</v>
      </c>
      <c r="C11" s="21">
        <f t="shared" ref="C11:K11" si="1">SUM(C5:C10)</f>
        <v>1113</v>
      </c>
      <c r="D11" s="21">
        <f t="shared" si="1"/>
        <v>1133</v>
      </c>
      <c r="E11" s="21">
        <f t="shared" si="1"/>
        <v>1037</v>
      </c>
      <c r="F11" s="21">
        <f t="shared" si="1"/>
        <v>2078</v>
      </c>
      <c r="G11" s="21">
        <f t="shared" si="1"/>
        <v>2663</v>
      </c>
      <c r="H11" s="21">
        <f t="shared" si="1"/>
        <v>4045</v>
      </c>
      <c r="I11" s="21">
        <f t="shared" si="1"/>
        <v>5391</v>
      </c>
      <c r="J11" s="21">
        <f t="shared" si="1"/>
        <v>4800</v>
      </c>
      <c r="K11" s="21">
        <f t="shared" si="1"/>
        <v>2482</v>
      </c>
      <c r="L11" s="2">
        <f t="shared" ref="L11" si="2">SUM(L5:L10)</f>
        <v>25825</v>
      </c>
      <c r="M11" s="15"/>
    </row>
    <row r="12" spans="1:13" x14ac:dyDescent="0.25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16"/>
    </row>
    <row r="13" spans="1:13" x14ac:dyDescent="0.25">
      <c r="A13" s="22" t="s">
        <v>21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16"/>
    </row>
    <row r="14" spans="1:13" ht="15" customHeight="1" x14ac:dyDescent="0.25">
      <c r="A14" s="12" t="s">
        <v>22</v>
      </c>
      <c r="B14" s="1">
        <v>1111</v>
      </c>
      <c r="C14" s="1">
        <v>1168</v>
      </c>
      <c r="D14" s="1">
        <v>1227</v>
      </c>
      <c r="E14" s="1">
        <v>1097</v>
      </c>
      <c r="F14" s="1">
        <v>1926</v>
      </c>
      <c r="G14" s="1">
        <v>1277</v>
      </c>
      <c r="H14" s="1">
        <v>1207</v>
      </c>
      <c r="I14" s="1">
        <v>671</v>
      </c>
      <c r="J14" s="1">
        <v>183</v>
      </c>
      <c r="K14" s="1">
        <v>46</v>
      </c>
      <c r="L14" s="2">
        <f t="shared" ref="L14:L20" si="3">SUM(B14:K14)</f>
        <v>9913</v>
      </c>
      <c r="M14" s="14"/>
    </row>
    <row r="15" spans="1:13" ht="15" customHeight="1" x14ac:dyDescent="0.25">
      <c r="A15" s="13" t="s">
        <v>23</v>
      </c>
      <c r="B15" s="18">
        <v>0</v>
      </c>
      <c r="C15" s="18">
        <v>0</v>
      </c>
      <c r="D15" s="18">
        <v>0</v>
      </c>
      <c r="E15" s="18">
        <v>0</v>
      </c>
      <c r="F15" s="18">
        <v>93</v>
      </c>
      <c r="G15" s="18">
        <v>977</v>
      </c>
      <c r="H15" s="18">
        <v>2206</v>
      </c>
      <c r="I15" s="18">
        <v>3783</v>
      </c>
      <c r="J15" s="18">
        <v>3284</v>
      </c>
      <c r="K15" s="18">
        <v>1008</v>
      </c>
      <c r="L15" s="3">
        <f t="shared" si="3"/>
        <v>11351</v>
      </c>
      <c r="M15" s="14"/>
    </row>
    <row r="16" spans="1:13" ht="15" customHeight="1" x14ac:dyDescent="0.25">
      <c r="A16" s="12" t="s">
        <v>24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18</v>
      </c>
      <c r="H16" s="1">
        <v>150</v>
      </c>
      <c r="I16" s="1">
        <v>299</v>
      </c>
      <c r="J16" s="1">
        <v>94</v>
      </c>
      <c r="K16" s="1">
        <v>11</v>
      </c>
      <c r="L16" s="2">
        <f t="shared" si="3"/>
        <v>572</v>
      </c>
      <c r="M16" s="14"/>
    </row>
    <row r="17" spans="1:14" ht="15" customHeight="1" x14ac:dyDescent="0.25">
      <c r="A17" s="13" t="s">
        <v>25</v>
      </c>
      <c r="B17" s="18">
        <v>0</v>
      </c>
      <c r="C17" s="18">
        <v>0</v>
      </c>
      <c r="D17" s="18">
        <v>0</v>
      </c>
      <c r="E17" s="18">
        <v>0</v>
      </c>
      <c r="F17" s="18">
        <v>0</v>
      </c>
      <c r="G17" s="18">
        <v>1</v>
      </c>
      <c r="H17" s="18">
        <v>4</v>
      </c>
      <c r="I17" s="18">
        <v>64</v>
      </c>
      <c r="J17" s="18">
        <v>269</v>
      </c>
      <c r="K17" s="18">
        <v>357</v>
      </c>
      <c r="L17" s="3">
        <f t="shared" si="3"/>
        <v>695</v>
      </c>
      <c r="M17" s="14"/>
    </row>
    <row r="18" spans="1:14" ht="15" customHeight="1" x14ac:dyDescent="0.25">
      <c r="A18" s="12" t="s">
        <v>29</v>
      </c>
      <c r="B18" s="1">
        <v>0</v>
      </c>
      <c r="C18" s="1">
        <v>0</v>
      </c>
      <c r="D18" s="1">
        <v>0</v>
      </c>
      <c r="E18" s="1">
        <v>0</v>
      </c>
      <c r="F18" s="1">
        <v>2</v>
      </c>
      <c r="G18" s="1">
        <v>0</v>
      </c>
      <c r="H18" s="1">
        <v>2</v>
      </c>
      <c r="I18" s="1">
        <v>2</v>
      </c>
      <c r="J18" s="1">
        <v>1</v>
      </c>
      <c r="K18" s="1">
        <v>0</v>
      </c>
      <c r="L18" s="2">
        <f t="shared" si="3"/>
        <v>7</v>
      </c>
      <c r="M18" s="14"/>
    </row>
    <row r="19" spans="1:14" ht="15" customHeight="1" x14ac:dyDescent="0.25">
      <c r="A19" s="19" t="s">
        <v>19</v>
      </c>
      <c r="B19" s="18">
        <v>0</v>
      </c>
      <c r="C19" s="18">
        <v>1</v>
      </c>
      <c r="D19" s="18">
        <v>5</v>
      </c>
      <c r="E19" s="18">
        <v>58</v>
      </c>
      <c r="F19" s="18">
        <v>199</v>
      </c>
      <c r="G19" s="18">
        <v>203</v>
      </c>
      <c r="H19" s="18">
        <v>154</v>
      </c>
      <c r="I19" s="18">
        <v>78</v>
      </c>
      <c r="J19" s="18">
        <v>25</v>
      </c>
      <c r="K19" s="18">
        <v>5</v>
      </c>
      <c r="L19" s="20">
        <f t="shared" si="3"/>
        <v>728</v>
      </c>
      <c r="M19" s="14"/>
    </row>
    <row r="20" spans="1:14" ht="15" customHeight="1" x14ac:dyDescent="0.25">
      <c r="A20" s="6" t="s">
        <v>26</v>
      </c>
      <c r="B20" s="2">
        <f>SUM(B14:B19)</f>
        <v>1111</v>
      </c>
      <c r="C20" s="2">
        <f t="shared" ref="C20:K20" si="4">SUM(C14:C19)</f>
        <v>1169</v>
      </c>
      <c r="D20" s="2">
        <f t="shared" si="4"/>
        <v>1232</v>
      </c>
      <c r="E20" s="2">
        <f t="shared" si="4"/>
        <v>1155</v>
      </c>
      <c r="F20" s="2">
        <f t="shared" si="4"/>
        <v>2220</v>
      </c>
      <c r="G20" s="2">
        <f t="shared" si="4"/>
        <v>2476</v>
      </c>
      <c r="H20" s="2">
        <f t="shared" si="4"/>
        <v>3723</v>
      </c>
      <c r="I20" s="2">
        <f t="shared" si="4"/>
        <v>4897</v>
      </c>
      <c r="J20" s="2">
        <f t="shared" si="4"/>
        <v>3856</v>
      </c>
      <c r="K20" s="2">
        <f t="shared" si="4"/>
        <v>1427</v>
      </c>
      <c r="L20" s="2">
        <f t="shared" si="3"/>
        <v>23266</v>
      </c>
      <c r="M20" s="15"/>
    </row>
    <row r="21" spans="1:14" x14ac:dyDescent="0.25">
      <c r="A21" s="4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16"/>
    </row>
    <row r="22" spans="1:14" x14ac:dyDescent="0.25">
      <c r="A22" s="6" t="s">
        <v>27</v>
      </c>
      <c r="B22" s="2">
        <f t="shared" ref="B22:L22" si="5">B11+B20</f>
        <v>2194</v>
      </c>
      <c r="C22" s="2">
        <f t="shared" si="5"/>
        <v>2282</v>
      </c>
      <c r="D22" s="2">
        <f t="shared" si="5"/>
        <v>2365</v>
      </c>
      <c r="E22" s="2">
        <f t="shared" si="5"/>
        <v>2192</v>
      </c>
      <c r="F22" s="2">
        <f t="shared" si="5"/>
        <v>4298</v>
      </c>
      <c r="G22" s="2">
        <f t="shared" si="5"/>
        <v>5139</v>
      </c>
      <c r="H22" s="2">
        <f t="shared" si="5"/>
        <v>7768</v>
      </c>
      <c r="I22" s="2">
        <f t="shared" si="5"/>
        <v>10288</v>
      </c>
      <c r="J22" s="2">
        <f t="shared" si="5"/>
        <v>8656</v>
      </c>
      <c r="K22" s="2">
        <f t="shared" si="5"/>
        <v>3909</v>
      </c>
      <c r="L22" s="2">
        <f t="shared" si="5"/>
        <v>49091</v>
      </c>
      <c r="M22" s="17"/>
      <c r="N22" s="17"/>
    </row>
  </sheetData>
  <mergeCells count="5">
    <mergeCell ref="A4:L4"/>
    <mergeCell ref="A12:L12"/>
    <mergeCell ref="A13:L13"/>
    <mergeCell ref="B2:K2"/>
    <mergeCell ref="A1:L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2018-04-05T07:34:00Z</cp:lastPrinted>
  <dcterms:created xsi:type="dcterms:W3CDTF">2015-06-11T14:33:27Z</dcterms:created>
  <dcterms:modified xsi:type="dcterms:W3CDTF">2018-04-05T08:19:49Z</dcterms:modified>
</cp:coreProperties>
</file>